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fileSharing readOnlyRecommended="1" userName="Gregor,Lori L" reservationPassword="EC77"/>
  <workbookPr defaultThemeVersion="124226"/>
  <workbookProtection workbookAlgorithmName="SHA-512" workbookHashValue="Z9n+VWr/SkZKOsMuipaZJCJKfh5ci4Pn62d/hAYQD6haDN4oVQOPg61Oa4NYWvseUO6u1dwoiOcRPYlJe3tchA==" workbookSaltValue="hGQ43vbLH9HKqzlcYP/wTg==" workbookSpinCount="100000" lockStructure="1"/>
  <bookViews>
    <workbookView xWindow="0" yWindow="315" windowWidth="16365" windowHeight="83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Q18" i="1" l="1"/>
  <c r="Q12" i="1"/>
  <c r="R12" i="1"/>
  <c r="R14" i="1"/>
  <c r="R18" i="1"/>
  <c r="O12" i="1"/>
  <c r="O14" i="1"/>
  <c r="O18" i="1"/>
  <c r="P12" i="1"/>
  <c r="P14" i="1"/>
  <c r="P18" i="1"/>
  <c r="N12" i="1"/>
  <c r="N14" i="1"/>
  <c r="N18" i="1"/>
  <c r="M12" i="1"/>
  <c r="M14" i="1"/>
  <c r="M18" i="1"/>
  <c r="L12" i="1"/>
  <c r="L14" i="1"/>
  <c r="L18" i="1"/>
  <c r="K12" i="1"/>
  <c r="K14" i="1"/>
  <c r="K18" i="1"/>
  <c r="J12" i="1"/>
  <c r="J14" i="1"/>
  <c r="J18" i="1"/>
  <c r="I12" i="1"/>
  <c r="I14" i="1"/>
  <c r="I18" i="1"/>
  <c r="C12" i="1"/>
  <c r="C14" i="1"/>
  <c r="C18" i="1"/>
  <c r="D12" i="1"/>
  <c r="D14" i="1"/>
  <c r="D18" i="1"/>
  <c r="E12" i="1"/>
  <c r="E14" i="1"/>
  <c r="E18" i="1"/>
  <c r="F12" i="1"/>
  <c r="F14" i="1"/>
  <c r="F18" i="1"/>
  <c r="G12" i="1"/>
  <c r="G14" i="1"/>
  <c r="G18" i="1"/>
  <c r="H12" i="1"/>
  <c r="H14" i="1"/>
  <c r="H18" i="1"/>
  <c r="B12" i="1"/>
  <c r="B14" i="1"/>
  <c r="B18" i="1"/>
</calcChain>
</file>

<file path=xl/sharedStrings.xml><?xml version="1.0" encoding="utf-8"?>
<sst xmlns="http://schemas.openxmlformats.org/spreadsheetml/2006/main" count="16" uniqueCount="16">
  <si>
    <t>In-Residence Masters Programs</t>
  </si>
  <si>
    <t xml:space="preserve">       MBA</t>
  </si>
  <si>
    <t xml:space="preserve">       MAcc</t>
  </si>
  <si>
    <t xml:space="preserve">       MS-Man</t>
  </si>
  <si>
    <t xml:space="preserve">      MA-Int Bus</t>
  </si>
  <si>
    <t xml:space="preserve">      MS-Fin</t>
  </si>
  <si>
    <t xml:space="preserve">      MS-Real Est.</t>
  </si>
  <si>
    <t xml:space="preserve">      MS- Ent. </t>
  </si>
  <si>
    <t>Total Spec. Masters</t>
  </si>
  <si>
    <t>Total In-residence</t>
  </si>
  <si>
    <t>Total Masters</t>
  </si>
  <si>
    <t xml:space="preserve">       MS-ISOM</t>
  </si>
  <si>
    <t>Exec &amp; Professional MBA</t>
  </si>
  <si>
    <t>2014(est)</t>
  </si>
  <si>
    <t xml:space="preserve">DBA </t>
  </si>
  <si>
    <t>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</si>
</sst>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2" borderId="0" xfId="0" applyFill="1"/>
    <xf numFmtId="0" fontId="0" fillId="0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Enrollment in Masters Programs, DBA and PhD</a:t>
            </a:r>
          </a:p>
        </c:rich>
      </c:tx>
      <c:layout>
        <c:manualLayout>
          <c:xMode val="edge"/>
          <c:yMode val="edge"/>
          <c:x val="0.17686372020834859"/>
          <c:y val="3.145387793293209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3998877573316991E-2"/>
          <c:y val="0.19160260201064461"/>
          <c:w val="0.89559366652114025"/>
          <c:h val="0.53696037847427547"/>
        </c:manualLayout>
      </c:layout>
      <c:bar3DChart>
        <c:barDir val="col"/>
        <c:grouping val="stacked"/>
        <c:varyColors val="0"/>
        <c:ser>
          <c:idx val="0"/>
          <c:order val="0"/>
          <c:tx>
            <c:v>MBA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Sheet1!$B$2:$R$2</c:f>
              <c:strCach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2014(est)</c:v>
                </c:pt>
              </c:strCache>
            </c:strRef>
          </c:cat>
          <c:val>
            <c:numRef>
              <c:f>Sheet1!$B$3:$R$3</c:f>
              <c:numCache>
                <c:formatCode>General</c:formatCode>
                <c:ptCount val="17"/>
                <c:pt idx="0">
                  <c:v>299</c:v>
                </c:pt>
                <c:pt idx="1">
                  <c:v>313</c:v>
                </c:pt>
                <c:pt idx="2">
                  <c:v>224</c:v>
                </c:pt>
                <c:pt idx="3">
                  <c:v>121</c:v>
                </c:pt>
                <c:pt idx="4">
                  <c:v>110</c:v>
                </c:pt>
                <c:pt idx="5">
                  <c:v>134</c:v>
                </c:pt>
                <c:pt idx="6">
                  <c:v>131</c:v>
                </c:pt>
                <c:pt idx="7">
                  <c:v>100</c:v>
                </c:pt>
                <c:pt idx="8">
                  <c:v>115</c:v>
                </c:pt>
                <c:pt idx="9">
                  <c:v>140</c:v>
                </c:pt>
                <c:pt idx="10">
                  <c:v>136</c:v>
                </c:pt>
                <c:pt idx="11">
                  <c:v>140</c:v>
                </c:pt>
                <c:pt idx="12">
                  <c:v>140</c:v>
                </c:pt>
                <c:pt idx="13">
                  <c:v>120</c:v>
                </c:pt>
                <c:pt idx="14">
                  <c:v>122</c:v>
                </c:pt>
                <c:pt idx="15">
                  <c:v>108</c:v>
                </c:pt>
                <c:pt idx="16">
                  <c:v>114</c:v>
                </c:pt>
              </c:numCache>
            </c:numRef>
          </c:val>
        </c:ser>
        <c:ser>
          <c:idx val="1"/>
          <c:order val="1"/>
          <c:tx>
            <c:v>Specialized Masters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Sheet1!$B$2:$R$2</c:f>
              <c:strCach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2014(est)</c:v>
                </c:pt>
              </c:strCache>
            </c:strRef>
          </c:cat>
          <c:val>
            <c:numRef>
              <c:f>Sheet1!$B$12:$R$12</c:f>
              <c:numCache>
                <c:formatCode>General</c:formatCode>
                <c:ptCount val="17"/>
                <c:pt idx="0">
                  <c:v>347</c:v>
                </c:pt>
                <c:pt idx="1">
                  <c:v>368</c:v>
                </c:pt>
                <c:pt idx="2">
                  <c:v>499</c:v>
                </c:pt>
                <c:pt idx="3">
                  <c:v>547</c:v>
                </c:pt>
                <c:pt idx="4">
                  <c:v>536</c:v>
                </c:pt>
                <c:pt idx="5">
                  <c:v>507</c:v>
                </c:pt>
                <c:pt idx="6">
                  <c:v>578</c:v>
                </c:pt>
                <c:pt idx="7">
                  <c:v>626</c:v>
                </c:pt>
                <c:pt idx="8">
                  <c:v>593</c:v>
                </c:pt>
                <c:pt idx="9">
                  <c:v>680</c:v>
                </c:pt>
                <c:pt idx="10">
                  <c:v>782</c:v>
                </c:pt>
                <c:pt idx="11">
                  <c:v>786</c:v>
                </c:pt>
                <c:pt idx="12">
                  <c:v>859</c:v>
                </c:pt>
                <c:pt idx="13">
                  <c:v>872</c:v>
                </c:pt>
                <c:pt idx="14">
                  <c:v>956</c:v>
                </c:pt>
                <c:pt idx="15">
                  <c:v>970</c:v>
                </c:pt>
                <c:pt idx="16">
                  <c:v>1008</c:v>
                </c:pt>
              </c:numCache>
            </c:numRef>
          </c:val>
        </c:ser>
        <c:ser>
          <c:idx val="2"/>
          <c:order val="2"/>
          <c:tx>
            <c:v>Exec &amp; Prof.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Sheet1!$B$2:$R$2</c:f>
              <c:strCach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2014(est)</c:v>
                </c:pt>
              </c:strCache>
            </c:strRef>
          </c:cat>
          <c:val>
            <c:numRef>
              <c:f>Sheet1!$B$16:$R$16</c:f>
              <c:numCache>
                <c:formatCode>General</c:formatCode>
                <c:ptCount val="17"/>
                <c:pt idx="0">
                  <c:v>118</c:v>
                </c:pt>
                <c:pt idx="1">
                  <c:v>156</c:v>
                </c:pt>
                <c:pt idx="2">
                  <c:v>231</c:v>
                </c:pt>
                <c:pt idx="3">
                  <c:v>304</c:v>
                </c:pt>
                <c:pt idx="4">
                  <c:v>381</c:v>
                </c:pt>
                <c:pt idx="5">
                  <c:v>438</c:v>
                </c:pt>
                <c:pt idx="6">
                  <c:v>538</c:v>
                </c:pt>
                <c:pt idx="7">
                  <c:v>660</c:v>
                </c:pt>
                <c:pt idx="8">
                  <c:v>708</c:v>
                </c:pt>
                <c:pt idx="9">
                  <c:v>829</c:v>
                </c:pt>
                <c:pt idx="10">
                  <c:v>817</c:v>
                </c:pt>
                <c:pt idx="11">
                  <c:v>800</c:v>
                </c:pt>
                <c:pt idx="12">
                  <c:v>790</c:v>
                </c:pt>
                <c:pt idx="13">
                  <c:v>764</c:v>
                </c:pt>
                <c:pt idx="14">
                  <c:v>743</c:v>
                </c:pt>
                <c:pt idx="15">
                  <c:v>800</c:v>
                </c:pt>
                <c:pt idx="16">
                  <c:v>818</c:v>
                </c:pt>
              </c:numCache>
            </c:numRef>
          </c:val>
        </c:ser>
        <c:ser>
          <c:idx val="3"/>
          <c:order val="3"/>
          <c:tx>
            <c:v>DBA</c:v>
          </c:tx>
          <c:invertIfNegative val="0"/>
          <c:val>
            <c:numRef>
              <c:f>Sheet1!$B$20:$R$20</c:f>
              <c:numCache>
                <c:formatCode>General</c:formatCode>
                <c:ptCount val="17"/>
                <c:pt idx="16">
                  <c:v>23</c:v>
                </c:pt>
              </c:numCache>
            </c:numRef>
          </c:val>
        </c:ser>
        <c:ser>
          <c:idx val="4"/>
          <c:order val="4"/>
          <c:tx>
            <c:v>PhD</c:v>
          </c:tx>
          <c:invertIfNegative val="0"/>
          <c:val>
            <c:numRef>
              <c:f>Sheet1!$B$22:$R$22</c:f>
              <c:numCache>
                <c:formatCode>General</c:formatCode>
                <c:ptCount val="17"/>
                <c:pt idx="2">
                  <c:v>80</c:v>
                </c:pt>
                <c:pt idx="3">
                  <c:v>90</c:v>
                </c:pt>
                <c:pt idx="4">
                  <c:v>91</c:v>
                </c:pt>
                <c:pt idx="5">
                  <c:v>101</c:v>
                </c:pt>
                <c:pt idx="6">
                  <c:v>94</c:v>
                </c:pt>
                <c:pt idx="7">
                  <c:v>94</c:v>
                </c:pt>
                <c:pt idx="8">
                  <c:v>89</c:v>
                </c:pt>
                <c:pt idx="9">
                  <c:v>89</c:v>
                </c:pt>
                <c:pt idx="10">
                  <c:v>76</c:v>
                </c:pt>
                <c:pt idx="11">
                  <c:v>86</c:v>
                </c:pt>
                <c:pt idx="12">
                  <c:v>79</c:v>
                </c:pt>
                <c:pt idx="13">
                  <c:v>82</c:v>
                </c:pt>
                <c:pt idx="14">
                  <c:v>84</c:v>
                </c:pt>
                <c:pt idx="15">
                  <c:v>78</c:v>
                </c:pt>
                <c:pt idx="16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714560"/>
        <c:axId val="97716480"/>
        <c:axId val="0"/>
      </c:bar3DChart>
      <c:catAx>
        <c:axId val="97714560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16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7716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14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855326133768885"/>
          <c:y val="0.90504587228711209"/>
          <c:w val="0.69206178948993602"/>
          <c:h val="6.53839871224556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24</xdr:row>
      <xdr:rowOff>19050</xdr:rowOff>
    </xdr:from>
    <xdr:to>
      <xdr:col>9</xdr:col>
      <xdr:colOff>438150</xdr:colOff>
      <xdr:row>43</xdr:row>
      <xdr:rowOff>95250</xdr:rowOff>
    </xdr:to>
    <xdr:graphicFrame macro="">
      <xdr:nvGraphicFramePr>
        <xdr:cNvPr id="10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N33" sqref="N33"/>
    </sheetView>
  </sheetViews>
  <sheetFormatPr defaultRowHeight="12.75" x14ac:dyDescent="0.2"/>
  <cols>
    <col min="1" max="1" width="27.140625" customWidth="1"/>
    <col min="2" max="2" width="6.7109375" customWidth="1"/>
    <col min="3" max="3" width="7.42578125" customWidth="1"/>
    <col min="4" max="4" width="8.140625" customWidth="1"/>
  </cols>
  <sheetData>
    <row r="2" spans="1:18" x14ac:dyDescent="0.2">
      <c r="A2" s="1" t="s">
        <v>0</v>
      </c>
      <c r="B2">
        <v>1998</v>
      </c>
      <c r="C2">
        <v>1999</v>
      </c>
      <c r="D2">
        <v>2000</v>
      </c>
      <c r="E2">
        <v>2001</v>
      </c>
      <c r="F2">
        <v>2002</v>
      </c>
      <c r="G2">
        <v>2003</v>
      </c>
      <c r="H2">
        <v>2004</v>
      </c>
      <c r="I2">
        <v>2005</v>
      </c>
      <c r="J2">
        <v>2006</v>
      </c>
      <c r="K2">
        <v>2007</v>
      </c>
      <c r="L2">
        <v>2008</v>
      </c>
      <c r="M2">
        <v>2009</v>
      </c>
      <c r="N2">
        <v>2010</v>
      </c>
      <c r="O2">
        <v>2011</v>
      </c>
      <c r="P2" s="3">
        <v>2012</v>
      </c>
      <c r="Q2" s="3">
        <v>2013</v>
      </c>
      <c r="R2" s="3" t="s">
        <v>13</v>
      </c>
    </row>
    <row r="3" spans="1:18" x14ac:dyDescent="0.2">
      <c r="A3" t="s">
        <v>1</v>
      </c>
      <c r="B3">
        <v>299</v>
      </c>
      <c r="C3">
        <v>313</v>
      </c>
      <c r="D3">
        <v>224</v>
      </c>
      <c r="E3">
        <v>121</v>
      </c>
      <c r="F3">
        <v>110</v>
      </c>
      <c r="G3">
        <v>134</v>
      </c>
      <c r="H3">
        <v>131</v>
      </c>
      <c r="I3">
        <v>100</v>
      </c>
      <c r="J3">
        <v>115</v>
      </c>
      <c r="K3">
        <v>140</v>
      </c>
      <c r="L3">
        <v>136</v>
      </c>
      <c r="M3">
        <v>140</v>
      </c>
      <c r="N3">
        <v>140</v>
      </c>
      <c r="O3">
        <v>120</v>
      </c>
      <c r="P3">
        <v>122</v>
      </c>
      <c r="Q3">
        <v>108</v>
      </c>
      <c r="R3">
        <v>114</v>
      </c>
    </row>
    <row r="4" spans="1:18" x14ac:dyDescent="0.2">
      <c r="A4" t="s">
        <v>2</v>
      </c>
      <c r="B4">
        <v>248</v>
      </c>
      <c r="C4">
        <v>202</v>
      </c>
      <c r="D4">
        <v>179</v>
      </c>
      <c r="E4">
        <v>203</v>
      </c>
      <c r="F4">
        <v>221</v>
      </c>
      <c r="G4">
        <v>196</v>
      </c>
      <c r="H4">
        <v>242</v>
      </c>
      <c r="I4">
        <v>235</v>
      </c>
      <c r="J4">
        <v>181</v>
      </c>
      <c r="K4">
        <v>184</v>
      </c>
      <c r="L4">
        <v>211</v>
      </c>
      <c r="M4">
        <v>229</v>
      </c>
      <c r="N4">
        <v>235</v>
      </c>
      <c r="O4">
        <v>218</v>
      </c>
      <c r="P4">
        <v>214</v>
      </c>
      <c r="Q4">
        <v>192</v>
      </c>
      <c r="R4">
        <v>200</v>
      </c>
    </row>
    <row r="5" spans="1:18" x14ac:dyDescent="0.2">
      <c r="A5" s="2" t="s">
        <v>11</v>
      </c>
      <c r="B5">
        <v>84</v>
      </c>
      <c r="C5">
        <v>142</v>
      </c>
      <c r="D5">
        <v>153</v>
      </c>
      <c r="E5">
        <v>150</v>
      </c>
      <c r="F5">
        <v>143</v>
      </c>
      <c r="G5">
        <v>141</v>
      </c>
      <c r="H5">
        <v>105</v>
      </c>
      <c r="I5">
        <v>120</v>
      </c>
      <c r="J5">
        <v>151</v>
      </c>
      <c r="K5">
        <v>145</v>
      </c>
      <c r="L5">
        <v>140</v>
      </c>
      <c r="M5">
        <v>147</v>
      </c>
      <c r="N5">
        <v>208</v>
      </c>
      <c r="O5">
        <v>230</v>
      </c>
      <c r="P5">
        <v>261</v>
      </c>
      <c r="Q5">
        <v>319</v>
      </c>
      <c r="R5">
        <v>338</v>
      </c>
    </row>
    <row r="6" spans="1:18" x14ac:dyDescent="0.2">
      <c r="A6" t="s">
        <v>3</v>
      </c>
      <c r="B6">
        <v>0</v>
      </c>
      <c r="C6">
        <v>0</v>
      </c>
      <c r="D6">
        <v>88</v>
      </c>
      <c r="E6">
        <v>82</v>
      </c>
      <c r="F6">
        <v>65</v>
      </c>
      <c r="G6">
        <v>74</v>
      </c>
      <c r="H6">
        <v>97</v>
      </c>
      <c r="I6">
        <v>112</v>
      </c>
      <c r="J6">
        <v>92</v>
      </c>
      <c r="K6">
        <v>144</v>
      </c>
      <c r="L6">
        <v>161</v>
      </c>
      <c r="M6">
        <v>159</v>
      </c>
      <c r="N6">
        <v>125</v>
      </c>
      <c r="O6">
        <v>145</v>
      </c>
      <c r="P6">
        <v>176</v>
      </c>
      <c r="Q6">
        <v>163</v>
      </c>
      <c r="R6">
        <v>170</v>
      </c>
    </row>
    <row r="7" spans="1:18" x14ac:dyDescent="0.2">
      <c r="A7" t="s">
        <v>4</v>
      </c>
      <c r="B7">
        <v>0</v>
      </c>
      <c r="C7">
        <v>0</v>
      </c>
      <c r="D7">
        <v>51</v>
      </c>
      <c r="E7">
        <v>63</v>
      </c>
      <c r="F7">
        <v>55</v>
      </c>
      <c r="G7">
        <v>56</v>
      </c>
      <c r="H7">
        <v>74</v>
      </c>
      <c r="I7">
        <v>93</v>
      </c>
      <c r="J7">
        <v>89</v>
      </c>
      <c r="K7">
        <v>117</v>
      </c>
      <c r="L7">
        <v>163</v>
      </c>
      <c r="M7">
        <v>141</v>
      </c>
      <c r="N7">
        <v>180</v>
      </c>
      <c r="O7">
        <v>168</v>
      </c>
      <c r="P7">
        <v>195</v>
      </c>
      <c r="Q7">
        <v>173</v>
      </c>
      <c r="R7">
        <v>181</v>
      </c>
    </row>
    <row r="8" spans="1:18" x14ac:dyDescent="0.2">
      <c r="A8" t="s">
        <v>5</v>
      </c>
      <c r="B8">
        <v>0</v>
      </c>
      <c r="C8">
        <v>0</v>
      </c>
      <c r="D8">
        <v>0</v>
      </c>
      <c r="E8">
        <v>22</v>
      </c>
      <c r="F8">
        <v>25</v>
      </c>
      <c r="G8">
        <v>18</v>
      </c>
      <c r="H8">
        <v>32</v>
      </c>
      <c r="I8">
        <v>25</v>
      </c>
      <c r="J8">
        <v>30</v>
      </c>
      <c r="K8">
        <v>38</v>
      </c>
      <c r="L8">
        <v>41</v>
      </c>
      <c r="M8">
        <v>46</v>
      </c>
      <c r="N8">
        <v>48</v>
      </c>
      <c r="O8">
        <v>54</v>
      </c>
      <c r="P8">
        <v>51</v>
      </c>
      <c r="Q8">
        <v>57</v>
      </c>
      <c r="R8">
        <v>53</v>
      </c>
    </row>
    <row r="9" spans="1:18" x14ac:dyDescent="0.2">
      <c r="A9" t="s">
        <v>6</v>
      </c>
      <c r="B9">
        <v>15</v>
      </c>
      <c r="C9">
        <v>24</v>
      </c>
      <c r="D9">
        <v>28</v>
      </c>
      <c r="E9">
        <v>27</v>
      </c>
      <c r="F9">
        <v>27</v>
      </c>
      <c r="G9">
        <v>22</v>
      </c>
      <c r="H9">
        <v>28</v>
      </c>
      <c r="I9">
        <v>36</v>
      </c>
      <c r="J9">
        <v>29</v>
      </c>
      <c r="K9">
        <v>32</v>
      </c>
      <c r="L9">
        <v>30</v>
      </c>
      <c r="M9">
        <v>30</v>
      </c>
      <c r="N9">
        <v>25</v>
      </c>
      <c r="O9">
        <v>22</v>
      </c>
      <c r="P9">
        <v>30</v>
      </c>
      <c r="Q9">
        <v>37</v>
      </c>
      <c r="R9">
        <v>36</v>
      </c>
    </row>
    <row r="10" spans="1:18" x14ac:dyDescent="0.2">
      <c r="A10" t="s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5</v>
      </c>
      <c r="J10">
        <v>21</v>
      </c>
      <c r="K10">
        <v>20</v>
      </c>
      <c r="L10">
        <v>36</v>
      </c>
      <c r="M10">
        <v>34</v>
      </c>
      <c r="N10">
        <v>38</v>
      </c>
      <c r="O10">
        <v>35</v>
      </c>
      <c r="P10">
        <v>29</v>
      </c>
      <c r="Q10">
        <v>29</v>
      </c>
      <c r="R10">
        <v>30</v>
      </c>
    </row>
    <row r="12" spans="1:18" x14ac:dyDescent="0.2">
      <c r="A12" s="1" t="s">
        <v>8</v>
      </c>
      <c r="B12">
        <f>SUM(B4:B10)</f>
        <v>347</v>
      </c>
      <c r="C12">
        <f t="shared" ref="C12:R12" si="0">SUM(C4:C10)</f>
        <v>368</v>
      </c>
      <c r="D12">
        <f t="shared" si="0"/>
        <v>499</v>
      </c>
      <c r="E12">
        <f t="shared" si="0"/>
        <v>547</v>
      </c>
      <c r="F12">
        <f t="shared" si="0"/>
        <v>536</v>
      </c>
      <c r="G12">
        <f t="shared" si="0"/>
        <v>507</v>
      </c>
      <c r="H12">
        <f t="shared" si="0"/>
        <v>578</v>
      </c>
      <c r="I12">
        <f t="shared" si="0"/>
        <v>626</v>
      </c>
      <c r="J12">
        <f t="shared" si="0"/>
        <v>593</v>
      </c>
      <c r="K12">
        <f t="shared" si="0"/>
        <v>680</v>
      </c>
      <c r="L12">
        <f t="shared" si="0"/>
        <v>782</v>
      </c>
      <c r="M12">
        <f t="shared" si="0"/>
        <v>786</v>
      </c>
      <c r="N12">
        <f t="shared" si="0"/>
        <v>859</v>
      </c>
      <c r="O12">
        <f t="shared" si="0"/>
        <v>872</v>
      </c>
      <c r="P12">
        <f t="shared" si="0"/>
        <v>956</v>
      </c>
      <c r="Q12">
        <f t="shared" si="0"/>
        <v>970</v>
      </c>
      <c r="R12">
        <f t="shared" si="0"/>
        <v>1008</v>
      </c>
    </row>
    <row r="13" spans="1:18" x14ac:dyDescent="0.2">
      <c r="A13" s="1"/>
    </row>
    <row r="14" spans="1:18" x14ac:dyDescent="0.2">
      <c r="A14" s="1" t="s">
        <v>9</v>
      </c>
      <c r="B14">
        <f>B3+B12</f>
        <v>646</v>
      </c>
      <c r="C14">
        <f t="shared" ref="C14:R14" si="1">C3+C12</f>
        <v>681</v>
      </c>
      <c r="D14">
        <f t="shared" si="1"/>
        <v>723</v>
      </c>
      <c r="E14">
        <f t="shared" si="1"/>
        <v>668</v>
      </c>
      <c r="F14">
        <f t="shared" si="1"/>
        <v>646</v>
      </c>
      <c r="G14">
        <f t="shared" si="1"/>
        <v>641</v>
      </c>
      <c r="H14">
        <f t="shared" si="1"/>
        <v>709</v>
      </c>
      <c r="I14">
        <f t="shared" si="1"/>
        <v>726</v>
      </c>
      <c r="J14">
        <f t="shared" si="1"/>
        <v>708</v>
      </c>
      <c r="K14">
        <f t="shared" si="1"/>
        <v>820</v>
      </c>
      <c r="L14">
        <f t="shared" si="1"/>
        <v>918</v>
      </c>
      <c r="M14">
        <f t="shared" si="1"/>
        <v>926</v>
      </c>
      <c r="N14">
        <f t="shared" si="1"/>
        <v>999</v>
      </c>
      <c r="O14">
        <f t="shared" si="1"/>
        <v>992</v>
      </c>
      <c r="P14">
        <f t="shared" si="1"/>
        <v>1078</v>
      </c>
      <c r="Q14">
        <v>1122</v>
      </c>
      <c r="R14">
        <f t="shared" si="1"/>
        <v>1122</v>
      </c>
    </row>
    <row r="15" spans="1:18" x14ac:dyDescent="0.2">
      <c r="A15" s="1"/>
    </row>
    <row r="16" spans="1:18" x14ac:dyDescent="0.2">
      <c r="A16" s="1" t="s">
        <v>12</v>
      </c>
      <c r="B16">
        <v>118</v>
      </c>
      <c r="C16">
        <v>156</v>
      </c>
      <c r="D16">
        <v>231</v>
      </c>
      <c r="E16">
        <v>304</v>
      </c>
      <c r="F16">
        <v>381</v>
      </c>
      <c r="G16">
        <v>438</v>
      </c>
      <c r="H16">
        <v>538</v>
      </c>
      <c r="I16">
        <v>660</v>
      </c>
      <c r="J16">
        <v>708</v>
      </c>
      <c r="K16">
        <v>829</v>
      </c>
      <c r="L16">
        <v>817</v>
      </c>
      <c r="M16">
        <v>800</v>
      </c>
      <c r="N16">
        <v>790</v>
      </c>
      <c r="O16">
        <v>764</v>
      </c>
      <c r="P16">
        <v>743</v>
      </c>
      <c r="Q16">
        <v>800</v>
      </c>
      <c r="R16">
        <v>818</v>
      </c>
    </row>
    <row r="17" spans="1:18" x14ac:dyDescent="0.2">
      <c r="A17" s="1"/>
    </row>
    <row r="18" spans="1:18" x14ac:dyDescent="0.2">
      <c r="A18" s="1" t="s">
        <v>10</v>
      </c>
      <c r="B18">
        <f t="shared" ref="B18:R18" si="2">B14+B16</f>
        <v>764</v>
      </c>
      <c r="C18">
        <f t="shared" si="2"/>
        <v>837</v>
      </c>
      <c r="D18">
        <f t="shared" si="2"/>
        <v>954</v>
      </c>
      <c r="E18">
        <f t="shared" si="2"/>
        <v>972</v>
      </c>
      <c r="F18">
        <f t="shared" si="2"/>
        <v>1027</v>
      </c>
      <c r="G18">
        <f t="shared" si="2"/>
        <v>1079</v>
      </c>
      <c r="H18">
        <f t="shared" si="2"/>
        <v>1247</v>
      </c>
      <c r="I18">
        <f t="shared" si="2"/>
        <v>1386</v>
      </c>
      <c r="J18">
        <f t="shared" si="2"/>
        <v>1416</v>
      </c>
      <c r="K18">
        <f t="shared" si="2"/>
        <v>1649</v>
      </c>
      <c r="L18">
        <f t="shared" si="2"/>
        <v>1735</v>
      </c>
      <c r="M18">
        <f t="shared" si="2"/>
        <v>1726</v>
      </c>
      <c r="N18">
        <f t="shared" si="2"/>
        <v>1789</v>
      </c>
      <c r="O18">
        <f t="shared" si="2"/>
        <v>1756</v>
      </c>
      <c r="P18">
        <f t="shared" si="2"/>
        <v>1821</v>
      </c>
      <c r="Q18">
        <f t="shared" si="2"/>
        <v>1922</v>
      </c>
      <c r="R18">
        <f t="shared" si="2"/>
        <v>1940</v>
      </c>
    </row>
    <row r="20" spans="1:18" x14ac:dyDescent="0.2">
      <c r="A20" s="1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>
        <v>23</v>
      </c>
    </row>
    <row r="21" spans="1:18" x14ac:dyDescent="0.2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8" x14ac:dyDescent="0.2">
      <c r="A22" s="1" t="s">
        <v>15</v>
      </c>
      <c r="B22" s="6"/>
      <c r="C22" s="6"/>
      <c r="D22" s="5">
        <v>80</v>
      </c>
      <c r="E22" s="5">
        <v>90</v>
      </c>
      <c r="F22" s="5">
        <v>91</v>
      </c>
      <c r="G22" s="5">
        <v>101</v>
      </c>
      <c r="H22" s="5">
        <v>94</v>
      </c>
      <c r="I22" s="5">
        <v>94</v>
      </c>
      <c r="J22" s="5">
        <v>89</v>
      </c>
      <c r="K22" s="5">
        <v>89</v>
      </c>
      <c r="L22" s="5">
        <v>76</v>
      </c>
      <c r="M22" s="5">
        <v>86</v>
      </c>
      <c r="N22" s="5">
        <v>79</v>
      </c>
      <c r="O22" s="5">
        <v>82</v>
      </c>
      <c r="P22" s="5">
        <v>84</v>
      </c>
      <c r="Q22" s="5">
        <v>78</v>
      </c>
      <c r="R22" s="5">
        <v>62</v>
      </c>
    </row>
    <row r="23" spans="1:18" x14ac:dyDescent="0.2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</sheetData>
  <sheetProtection algorithmName="SHA-512" hashValue="fou/bgahcHASxcqjuaZIhCas/Smo5M6GIjOZsln361DvlQC0cp8bk8Bh0+BwdW6f9NKwAFEjJXKhk6afmu+RGQ==" saltValue="5NXTOaq8UCR8w6RiKf2Pkw==" spinCount="100000" sheet="1"/>
  <phoneticPr fontId="2" type="noConversion"/>
  <printOptions gridLines="1"/>
  <pageMargins left="0.75" right="0.75" top="1" bottom="1" header="0.5" footer="0.5"/>
  <pageSetup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Florida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selcuk.erenguc</dc:creator>
  <cp:lastModifiedBy>Gregor,Lori L</cp:lastModifiedBy>
  <cp:lastPrinted>2014-08-18T15:18:45Z</cp:lastPrinted>
  <dcterms:created xsi:type="dcterms:W3CDTF">2005-08-03T20:43:55Z</dcterms:created>
  <dcterms:modified xsi:type="dcterms:W3CDTF">2014-08-18T16:14:35Z</dcterms:modified>
</cp:coreProperties>
</file>